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<sst xmlns="http://schemas.openxmlformats.org/spreadsheetml/2006/main" count="19" uniqueCount="19">
  <si>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総給料支給額一覧表</t>
  </si>
  <si>
    <t>コード</t>
  </si>
  <si>
    <t>社員名</t>
  </si>
  <si>
    <t>基本給</t>
  </si>
  <si>
    <t>契約数</t>
  </si>
  <si>
    <t>能力給</t>
  </si>
  <si>
    <t>自給</t>
  </si>
  <si>
    <t>残業時間</t>
  </si>
  <si>
    <t>残業手当</t>
  </si>
  <si>
    <t>総支給額</t>
  </si>
  <si>
    <t>相沢　伸介</t>
  </si>
  <si>
    <t>伊藤　利恵</t>
  </si>
  <si>
    <t>森　さゆり</t>
  </si>
  <si>
    <t>神永　隆一</t>
  </si>
  <si>
    <t>小林　信也</t>
  </si>
  <si>
    <t>山本　五郎</t>
  </si>
  <si>
    <t>花田　里佳</t>
  </si>
  <si>
    <t>中曽根　満</t>
  </si>
  <si>
    <t>大石　公三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</si>
</sst>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25" sqref="E25"/>
    </sheetView>
  </sheetViews>
  <sheetFormatPr defaultColWidth="9.00390625" defaultRowHeight="13.5"/>
  <sheetData>
    <row r="1" ht="13.5">
      <c r="A1" t="s">
        <v>0</v>
      </c>
    </row>
    <row r="2" spans="1:9" ht="13.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3.5">
      <c r="A3">
        <v>101</v>
      </c>
      <c r="B3" t="s">
        <v>10</v>
      </c>
      <c r="C3" s="1">
        <v>238000</v>
      </c>
      <c r="D3" s="1">
        <v>60</v>
      </c>
      <c r="E3" s="1">
        <v>45000</v>
      </c>
      <c r="F3" s="1">
        <f>C3/173</f>
        <v>1375.7225433526012</v>
      </c>
      <c r="G3" s="1">
        <v>21</v>
      </c>
      <c r="H3" s="1">
        <f>F3*1.25*G3</f>
        <v>36112.71676300578</v>
      </c>
      <c r="I3" s="1">
        <f>C3+E3+H3</f>
        <v>319112.71676300577</v>
      </c>
    </row>
    <row r="4" spans="1:9" ht="13.5">
      <c r="A4">
        <v>102</v>
      </c>
      <c r="B4" t="s">
        <v>11</v>
      </c>
      <c r="C4" s="1">
        <v>215000</v>
      </c>
      <c r="D4" s="1">
        <v>54</v>
      </c>
      <c r="E4" s="1">
        <v>25000</v>
      </c>
      <c r="F4" s="1">
        <f>C4/173</f>
        <v>1242.7745664739884</v>
      </c>
      <c r="G4" s="1">
        <v>26</v>
      </c>
      <c r="H4" s="1">
        <f aca="true" t="shared" si="0" ref="H4:H11">F4*1.25*G4</f>
        <v>40390.173410404626</v>
      </c>
      <c r="I4" s="1">
        <f aca="true" t="shared" si="1" ref="I4:I11">C4+E4+H4</f>
        <v>280390.17341040465</v>
      </c>
    </row>
    <row r="5" spans="1:9" ht="13.5">
      <c r="A5">
        <v>103</v>
      </c>
      <c r="B5" t="s">
        <v>12</v>
      </c>
      <c r="C5" s="1">
        <v>293000</v>
      </c>
      <c r="D5" s="1">
        <v>83</v>
      </c>
      <c r="E5" s="1">
        <v>65000</v>
      </c>
      <c r="F5" s="1">
        <f aca="true" t="shared" si="2" ref="F5:F11">C5/173</f>
        <v>1693.64161849711</v>
      </c>
      <c r="G5" s="1">
        <v>24</v>
      </c>
      <c r="H5" s="1">
        <f t="shared" si="0"/>
        <v>50809.2485549133</v>
      </c>
      <c r="I5" s="1">
        <f t="shared" si="1"/>
        <v>408809.2485549133</v>
      </c>
    </row>
    <row r="6" spans="1:9" ht="13.5">
      <c r="A6">
        <v>201</v>
      </c>
      <c r="B6" t="s">
        <v>13</v>
      </c>
      <c r="C6" s="1">
        <v>276000</v>
      </c>
      <c r="D6" s="1">
        <v>87</v>
      </c>
      <c r="E6" s="1">
        <v>65000</v>
      </c>
      <c r="F6" s="1">
        <f t="shared" si="2"/>
        <v>1595.3757225433526</v>
      </c>
      <c r="G6" s="1">
        <v>11</v>
      </c>
      <c r="H6" s="1">
        <f t="shared" si="0"/>
        <v>21936.416184971098</v>
      </c>
      <c r="I6" s="1">
        <f t="shared" si="1"/>
        <v>362936.4161849711</v>
      </c>
    </row>
    <row r="7" spans="1:9" ht="13.5">
      <c r="A7">
        <v>202</v>
      </c>
      <c r="B7" t="s">
        <v>14</v>
      </c>
      <c r="C7" s="1">
        <v>192000</v>
      </c>
      <c r="D7" s="1">
        <v>42</v>
      </c>
      <c r="E7" s="1">
        <v>25000</v>
      </c>
      <c r="F7" s="1">
        <f t="shared" si="2"/>
        <v>1109.8265895953757</v>
      </c>
      <c r="G7" s="1">
        <v>19</v>
      </c>
      <c r="H7" s="1">
        <f t="shared" si="0"/>
        <v>26358.381502890174</v>
      </c>
      <c r="I7" s="1">
        <f t="shared" si="1"/>
        <v>243358.38150289017</v>
      </c>
    </row>
    <row r="8" spans="1:9" ht="13.5">
      <c r="A8">
        <v>203</v>
      </c>
      <c r="B8" t="s">
        <v>15</v>
      </c>
      <c r="C8" s="1">
        <v>251000</v>
      </c>
      <c r="D8" s="1">
        <v>75</v>
      </c>
      <c r="E8" s="1">
        <v>45000</v>
      </c>
      <c r="F8" s="1">
        <f t="shared" si="2"/>
        <v>1450.8670520231215</v>
      </c>
      <c r="G8" s="1">
        <v>18</v>
      </c>
      <c r="H8" s="1">
        <f t="shared" si="0"/>
        <v>32644.508670520234</v>
      </c>
      <c r="I8" s="1">
        <f t="shared" si="1"/>
        <v>328644.5086705202</v>
      </c>
    </row>
    <row r="9" spans="1:9" ht="13.5">
      <c r="A9">
        <v>301</v>
      </c>
      <c r="B9" t="s">
        <v>16</v>
      </c>
      <c r="C9" s="1">
        <v>304000</v>
      </c>
      <c r="D9" s="1">
        <v>62</v>
      </c>
      <c r="E9" s="1">
        <v>45000</v>
      </c>
      <c r="F9" s="1">
        <f t="shared" si="2"/>
        <v>1757.2254335260116</v>
      </c>
      <c r="G9" s="1">
        <v>16</v>
      </c>
      <c r="H9" s="1">
        <f t="shared" si="0"/>
        <v>35144.508670520234</v>
      </c>
      <c r="I9" s="1">
        <f t="shared" si="1"/>
        <v>384144.5086705202</v>
      </c>
    </row>
    <row r="10" spans="1:9" ht="13.5">
      <c r="A10">
        <v>302</v>
      </c>
      <c r="B10" t="s">
        <v>17</v>
      </c>
      <c r="C10" s="1">
        <v>189000</v>
      </c>
      <c r="D10" s="1">
        <v>36</v>
      </c>
      <c r="E10" s="1">
        <v>25000</v>
      </c>
      <c r="F10" s="1">
        <f t="shared" si="2"/>
        <v>1092.4855491329479</v>
      </c>
      <c r="G10" s="1">
        <v>14</v>
      </c>
      <c r="H10" s="1">
        <f t="shared" si="0"/>
        <v>19118.49710982659</v>
      </c>
      <c r="I10" s="1">
        <f t="shared" si="1"/>
        <v>233118.4971098266</v>
      </c>
    </row>
    <row r="11" spans="1:9" ht="13.5">
      <c r="A11">
        <v>303</v>
      </c>
      <c r="B11" t="s">
        <v>18</v>
      </c>
      <c r="C11" s="1">
        <v>326000</v>
      </c>
      <c r="D11" s="1">
        <v>81</v>
      </c>
      <c r="E11" s="1">
        <v>65000</v>
      </c>
      <c r="F11" s="1">
        <f t="shared" si="2"/>
        <v>1884.393063583815</v>
      </c>
      <c r="G11" s="1">
        <v>17</v>
      </c>
      <c r="H11" s="1">
        <f t="shared" si="0"/>
        <v>40043.35260115607</v>
      </c>
      <c r="I11" s="1">
        <f t="shared" si="1"/>
        <v>431043.35260115605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東京都立国分寺高等学校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khsuser</dc:creator>
  <cp:keywords/>
  <dc:description/>
  <cp:lastModifiedBy>khsuser</cp:lastModifiedBy>
  <dcterms:created xsi:type="dcterms:W3CDTF">2010-09-30T00:44:30Z</dcterms:created>
  <dcterms:modified xsi:type="dcterms:W3CDTF">2010-09-30T01:07:08Z</dcterms:modified>
  <cp:category/>
  <cp:version/>
  <cp:contentType/>
  <cp:contentStatus/>
</cp:coreProperties>
</file>